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mihaildacenko/Downloads/"/>
    </mc:Choice>
  </mc:AlternateContent>
  <xr:revisionPtr revIDLastSave="0" documentId="13_ncr:1_{1E3780AB-94CC-704A-9A28-491CD8A24554}" xr6:coauthVersionLast="47" xr6:coauthVersionMax="47" xr10:uidLastSave="{00000000-0000-0000-0000-000000000000}"/>
  <bookViews>
    <workbookView xWindow="6300" yWindow="500" windowWidth="18440" windowHeight="16100" xr2:uid="{794095D3-AC49-4CFC-AFC0-A1779EB55A7D}"/>
  </bookViews>
  <sheets>
    <sheet name="Personal Finance Budget" sheetId="1" r:id="rId1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N20" i="1"/>
  <c r="M20" i="1"/>
  <c r="M22" i="1" s="1"/>
  <c r="L20" i="1"/>
  <c r="K20" i="1"/>
  <c r="J20" i="1"/>
  <c r="O9" i="1"/>
  <c r="N9" i="1"/>
  <c r="M9" i="1"/>
  <c r="L9" i="1"/>
  <c r="K9" i="1"/>
  <c r="J9" i="1"/>
  <c r="E20" i="1"/>
  <c r="F20" i="1"/>
  <c r="G20" i="1"/>
  <c r="H20" i="1"/>
  <c r="I20" i="1"/>
  <c r="D20" i="1"/>
  <c r="E9" i="1"/>
  <c r="F9" i="1"/>
  <c r="F22" i="1" s="1"/>
  <c r="G9" i="1"/>
  <c r="G22" i="1" s="1"/>
  <c r="H9" i="1"/>
  <c r="H22" i="1" s="1"/>
  <c r="I9" i="1"/>
  <c r="D9" i="1"/>
  <c r="E22" i="1" l="1"/>
  <c r="E24" i="1" s="1"/>
  <c r="O22" i="1"/>
  <c r="I22" i="1"/>
  <c r="D22" i="1"/>
  <c r="K22" i="1"/>
  <c r="J22" i="1"/>
  <c r="L22" i="1"/>
  <c r="N22" i="1"/>
  <c r="F24" i="1"/>
  <c r="G24" i="1" s="1"/>
  <c r="H24" i="1" s="1"/>
  <c r="I24" i="1" l="1"/>
  <c r="J24" i="1" s="1"/>
  <c r="K24" i="1" s="1"/>
  <c r="L24" i="1" s="1"/>
  <c r="M24" i="1" s="1"/>
  <c r="N24" i="1" s="1"/>
  <c r="O24" i="1" s="1"/>
</calcChain>
</file>

<file path=xl/sharedStrings.xml><?xml version="1.0" encoding="utf-8"?>
<sst xmlns="http://schemas.openxmlformats.org/spreadsheetml/2006/main" count="31" uniqueCount="31">
  <si>
    <t>Доходы (после уплаты налогов)</t>
  </si>
  <si>
    <t>Зарплата</t>
  </si>
  <si>
    <t>Бонусы на работе</t>
  </si>
  <si>
    <t>Другие доходы</t>
  </si>
  <si>
    <t>Сумарный доход</t>
  </si>
  <si>
    <t>©whypay Все права защищены</t>
  </si>
  <si>
    <t>Месячный бюджет</t>
  </si>
  <si>
    <t>Янв</t>
  </si>
  <si>
    <t>Фев</t>
  </si>
  <si>
    <t>Апр</t>
  </si>
  <si>
    <t>Май</t>
  </si>
  <si>
    <t>Авг</t>
  </si>
  <si>
    <t>Сент</t>
  </si>
  <si>
    <t>Окт</t>
  </si>
  <si>
    <t>Ноя</t>
  </si>
  <si>
    <t>Дек</t>
  </si>
  <si>
    <t>Мар</t>
  </si>
  <si>
    <t>Июн</t>
  </si>
  <si>
    <t>Июл</t>
  </si>
  <si>
    <t>Затраты</t>
  </si>
  <si>
    <t>Арендная плата</t>
  </si>
  <si>
    <t>Еда и продукты</t>
  </si>
  <si>
    <t>Рестораны</t>
  </si>
  <si>
    <t>Развлекательная программа</t>
  </si>
  <si>
    <t>Уход за детьми</t>
  </si>
  <si>
    <t>Одежда</t>
  </si>
  <si>
    <t>Отпуск</t>
  </si>
  <si>
    <t>Прочие расходы</t>
  </si>
  <si>
    <t>Суммарные расходы</t>
  </si>
  <si>
    <t>Излишек (дефицит)</t>
  </si>
  <si>
    <t>Экономия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</si>
</sst>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_(* #,##0.00_);_(* \(#,##0.00\);_(* &quot;-&quot;??_);_(@_)"/>
    <numFmt numFmtId="166" formatCode="_(* #,##0_);_(* \(#,##0\);_(* &quot;-&quot;??_);_(@_)"/>
  </numFmts>
  <fonts count="11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color rgb="FF0000FF"/>
      <name val="Arial Narrow"/>
      <family val="2"/>
    </font>
    <font>
      <b/>
      <sz val="11"/>
      <color rgb="FF0000FF"/>
      <name val="Arial Narrow"/>
      <family val="2"/>
    </font>
    <font>
      <sz val="10"/>
      <color theme="0"/>
      <name val="Arial Narrow"/>
      <family val="2"/>
    </font>
    <font>
      <b/>
      <sz val="14"/>
      <color theme="0"/>
      <name val="Arial Narrow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4" fillId="0" borderId="1" xfId="0" applyFont="1" applyBorder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0" xfId="0" applyFont="1" applyBorder="1"/>
    <xf numFmtId="0" fontId="4" fillId="0" borderId="2" xfId="0" applyFont="1" applyBorder="1"/>
    <xf numFmtId="166" fontId="0" fillId="0" borderId="0" xfId="1" applyNumberFormat="1" applyFont="1"/>
    <xf numFmtId="0" fontId="4" fillId="0" borderId="0" xfId="0" applyFont="1" applyAlignment="1">
      <alignment horizontal="right"/>
    </xf>
    <xf numFmtId="164" fontId="0" fillId="0" borderId="0" xfId="1" applyNumberFormat="1" applyFont="1"/>
    <xf numFmtId="164" fontId="4" fillId="0" borderId="1" xfId="1" applyNumberFormat="1" applyFont="1" applyBorder="1"/>
    <xf numFmtId="164" fontId="4" fillId="0" borderId="0" xfId="1" applyNumberFormat="1" applyFont="1" applyBorder="1"/>
    <xf numFmtId="164" fontId="4" fillId="0" borderId="2" xfId="1" applyNumberFormat="1" applyFont="1" applyBorder="1"/>
    <xf numFmtId="164" fontId="4" fillId="0" borderId="0" xfId="1" applyNumberFormat="1" applyFont="1"/>
    <xf numFmtId="164" fontId="6" fillId="0" borderId="0" xfId="1" applyNumberFormat="1" applyFont="1"/>
    <xf numFmtId="164" fontId="7" fillId="0" borderId="0" xfId="1" applyNumberFormat="1" applyFont="1"/>
    <xf numFmtId="37" fontId="8" fillId="2" borderId="0" xfId="0" applyNumberFormat="1" applyFont="1" applyFill="1" applyAlignment="1">
      <alignment vertical="top"/>
    </xf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right"/>
    </xf>
    <xf numFmtId="0" fontId="9" fillId="2" borderId="0" xfId="0" applyFont="1" applyFill="1"/>
  </cellXfs>
  <cellStyles count="4">
    <cellStyle name="Обычный" xfId="0" builtinId="0"/>
    <cellStyle name="Финансовый" xfId="1" builtinId="3"/>
    <cellStyle name="Hyperlink 2 2" xfId="3" xr:uid="{738A96AE-4830-46DE-9DB4-4ABEB7A9A5C6}"/>
    <cellStyle name="Normal 2 2 2" xfId="2" xr:uid="{5E2AC95C-9F1F-42A7-A94B-E4044AFB17AE}"/>
  </cellStyles>
  <dxfs count="0"/>
  <tableStyles count="0" defaultTableStyle="TableStyleMedium2" defaultPivotStyle="PivotStyleLight16"/>
  <colors>
    <mruColors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776794541162284E-2"/>
          <c:y val="3.1167735332818157E-2"/>
          <c:w val="0.93051116432185732"/>
          <c:h val="0.84576453142296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'Personal Finance Budget'!$B$22</c:f>
              <c:strCache>
                <c:ptCount val="1"/>
                <c:pt idx="0">
                  <c:v>Излишек (дефицит)</c:v>
                </c:pt>
              </c:strCache>
            </c:strRef>
          </c:tx>
          <c:spPr>
            <a:solidFill>
              <a:srgbClr val="132E57"/>
            </a:solidFill>
            <a:ln>
              <a:noFill/>
            </a:ln>
            <a:effectLst/>
          </c:spPr>
          <c:invertIfNegative val="0"/>
          <c:cat>
            <c:strRef>
              <c:f>'Personal Finance Budget'!$D$3:$O$3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Сент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'Personal Finance Budget'!$D$22:$O$22</c:f>
              <c:numCache>
                <c:formatCode>"$"#\ ##0_);\("$"#\ ##0\)</c:formatCode>
                <c:ptCount val="12"/>
                <c:pt idx="0">
                  <c:v>1900</c:v>
                </c:pt>
                <c:pt idx="1">
                  <c:v>-2100</c:v>
                </c:pt>
                <c:pt idx="2">
                  <c:v>-300</c:v>
                </c:pt>
                <c:pt idx="3">
                  <c:v>3900</c:v>
                </c:pt>
                <c:pt idx="4">
                  <c:v>-100</c:v>
                </c:pt>
                <c:pt idx="5">
                  <c:v>-600</c:v>
                </c:pt>
                <c:pt idx="6">
                  <c:v>-100</c:v>
                </c:pt>
                <c:pt idx="7">
                  <c:v>-2100</c:v>
                </c:pt>
                <c:pt idx="8">
                  <c:v>-600</c:v>
                </c:pt>
                <c:pt idx="9">
                  <c:v>4900</c:v>
                </c:pt>
                <c:pt idx="10">
                  <c:v>-100</c:v>
                </c:pt>
                <c:pt idx="11">
                  <c:v>-600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0-47B9-9A11-DEE415BF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51846792"/>
        <c:axId val="551838920"/>
      </c:barChart>
      <c:lineChart>
        <c:grouping val="standard"/>
        <c:varyColors val="0"/>
        <c:ser>
          <c:idx val="1"/>
          <c:order val="1"/>
          <c:tx>
            <c:strRef>
              <c:f>'Personal Finance Budget'!$B$24</c:f>
              <c:strCache>
                <c:ptCount val="1"/>
                <c:pt idx="0">
                  <c:v>Экономия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'Personal Finance Budget'!$D$3:$O$3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Сент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'Personal Finance Budget'!$D$24:$O$24</c:f>
              <c:numCache>
                <c:formatCode>"$"#\ ##0_);\("$"#\ ##0\)</c:formatCode>
                <c:ptCount val="12"/>
                <c:pt idx="0">
                  <c:v>5000</c:v>
                </c:pt>
                <c:pt idx="1">
                  <c:v>2900</c:v>
                </c:pt>
                <c:pt idx="2">
                  <c:v>2600</c:v>
                </c:pt>
                <c:pt idx="3">
                  <c:v>6500</c:v>
                </c:pt>
                <c:pt idx="4">
                  <c:v>6400</c:v>
                </c:pt>
                <c:pt idx="5">
                  <c:v>5800</c:v>
                </c:pt>
                <c:pt idx="6">
                  <c:v>5700</c:v>
                </c:pt>
                <c:pt idx="7">
                  <c:v>3600</c:v>
                </c:pt>
                <c:pt idx="8">
                  <c:v>3000</c:v>
                </c:pt>
                <c:pt idx="9">
                  <c:v>7900</c:v>
                </c:pt>
                <c:pt idx="10">
                  <c:v>7800</c:v>
                </c:pt>
                <c:pt idx="11">
                  <c:v>7200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C0-47B9-9A11-DEE415BF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846792"/>
        <c:axId val="551838920"/>
      </c:lineChart>
      <c:catAx>
        <c:axId val="55184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1838920"/>
        <c:crosses val="autoZero"/>
        <c:auto val="1"/>
        <c:lblAlgn val="ctr"/>
        <c:lblOffset val="100"/>
        <c:noMultiLvlLbl val="0"/>
      </c:catAx>
      <c:valAx>
        <c:axId val="551838920"/>
        <c:scaling>
          <c:orientation val="minMax"/>
        </c:scaling>
        <c:delete val="0"/>
        <c:axPos val="l"/>
        <c:numFmt formatCode="&quot;$&quot;#\ ##0_);\(&quot;$&quot;#\ 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184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307491563554561"/>
          <c:y val="5.1201417160316252E-2"/>
          <c:w val="0.23008569348074984"/>
          <c:h val="9.5881352899069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486410</xdr:colOff>
      <xdr:row>25</xdr:row>
      <xdr:rowOff>87630</xdr:rowOff>
    </xdr:from>
    <xdr:to>
      <xdr:col>15</xdr:col>
      <xdr:colOff>40640</xdr:colOff>
      <xdr:row>38</xdr:row>
      <xdr:rowOff>10160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09E27E-25E0-4DAC-9D8E-E130639FF5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A91D1-ED23-4A57-BE9C-82C07DE1ED8B}">
  <dimension ref="A1:O29"/>
  <sheetViews>
    <sheetView showGridLines="0" tabSelected="1" workbookViewId="0">
      <selection activeCell="D24" sqref="D24"/>
    </sheetView>
  </sheetViews>
  <sheetFormatPr baseColWidth="10" defaultColWidth="9" defaultRowHeight="14" x14ac:dyDescent="0.15"/>
  <cols>
    <col min="1" max="1" width="3" customWidth="1"/>
    <col min="4" max="15" width="10.3984375" bestFit="1" customWidth="1"/>
    <col min="16" max="16" width="3" customWidth="1"/>
  </cols>
  <sheetData>
    <row r="1" spans="1:15" x14ac:dyDescent="0.15">
      <c r="A1" s="17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8" x14ac:dyDescent="0.2">
      <c r="A2" s="18"/>
      <c r="B2" s="22" t="s">
        <v>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15">
      <c r="A3" s="18"/>
      <c r="B3" s="19"/>
      <c r="C3" s="19"/>
      <c r="D3" s="21" t="s">
        <v>7</v>
      </c>
      <c r="E3" s="21" t="s">
        <v>8</v>
      </c>
      <c r="F3" s="21" t="s">
        <v>16</v>
      </c>
      <c r="G3" s="21" t="s">
        <v>9</v>
      </c>
      <c r="H3" s="21" t="s">
        <v>10</v>
      </c>
      <c r="I3" s="21" t="s">
        <v>17</v>
      </c>
      <c r="J3" s="21" t="s">
        <v>18</v>
      </c>
      <c r="K3" s="21" t="s">
        <v>11</v>
      </c>
      <c r="L3" s="21" t="s">
        <v>12</v>
      </c>
      <c r="M3" s="21" t="s">
        <v>13</v>
      </c>
      <c r="N3" s="21" t="s">
        <v>14</v>
      </c>
      <c r="O3" s="21" t="s">
        <v>15</v>
      </c>
    </row>
    <row r="4" spans="1:15" ht="6" customHeight="1" x14ac:dyDescent="0.15">
      <c r="B4" s="1"/>
      <c r="C4" s="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15">
      <c r="B5" s="1" t="s">
        <v>0</v>
      </c>
    </row>
    <row r="6" spans="1:15" x14ac:dyDescent="0.15">
      <c r="B6" t="s">
        <v>1</v>
      </c>
      <c r="D6" s="15">
        <v>6000</v>
      </c>
      <c r="E6" s="15">
        <v>6000</v>
      </c>
      <c r="F6" s="15">
        <v>6000</v>
      </c>
      <c r="G6" s="15">
        <v>6000</v>
      </c>
      <c r="H6" s="15">
        <v>6000</v>
      </c>
      <c r="I6" s="15">
        <v>6000</v>
      </c>
      <c r="J6" s="15">
        <v>6000</v>
      </c>
      <c r="K6" s="15">
        <v>6000</v>
      </c>
      <c r="L6" s="15">
        <v>6000</v>
      </c>
      <c r="M6" s="15">
        <v>6000</v>
      </c>
      <c r="N6" s="15">
        <v>6000</v>
      </c>
      <c r="O6" s="15">
        <v>6000</v>
      </c>
    </row>
    <row r="7" spans="1:15" x14ac:dyDescent="0.15">
      <c r="B7" t="s">
        <v>2</v>
      </c>
      <c r="D7" s="15">
        <v>0</v>
      </c>
      <c r="E7" s="15">
        <v>0</v>
      </c>
      <c r="F7" s="15">
        <v>0</v>
      </c>
      <c r="G7" s="15">
        <v>5000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5000</v>
      </c>
      <c r="N7" s="15">
        <v>0</v>
      </c>
      <c r="O7" s="15">
        <v>0</v>
      </c>
    </row>
    <row r="8" spans="1:15" x14ac:dyDescent="0.15">
      <c r="B8" t="s">
        <v>3</v>
      </c>
      <c r="D8" s="15">
        <v>1000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</row>
    <row r="9" spans="1:15" x14ac:dyDescent="0.15">
      <c r="B9" s="2" t="s">
        <v>4</v>
      </c>
      <c r="C9" s="2"/>
      <c r="D9" s="11">
        <f>SUM(D6:D8)</f>
        <v>7000</v>
      </c>
      <c r="E9" s="11">
        <f t="shared" ref="E9:I9" si="0">SUM(E6:E8)</f>
        <v>6000</v>
      </c>
      <c r="F9" s="11">
        <f t="shared" si="0"/>
        <v>6000</v>
      </c>
      <c r="G9" s="11">
        <f t="shared" si="0"/>
        <v>11000</v>
      </c>
      <c r="H9" s="11">
        <f t="shared" si="0"/>
        <v>6000</v>
      </c>
      <c r="I9" s="11">
        <f t="shared" si="0"/>
        <v>6000</v>
      </c>
      <c r="J9" s="11">
        <f>SUM(J6:J8)</f>
        <v>6000</v>
      </c>
      <c r="K9" s="11">
        <f t="shared" ref="K9" si="1">SUM(K6:K8)</f>
        <v>6000</v>
      </c>
      <c r="L9" s="11">
        <f t="shared" ref="L9" si="2">SUM(L6:L8)</f>
        <v>6000</v>
      </c>
      <c r="M9" s="11">
        <f t="shared" ref="M9" si="3">SUM(M6:M8)</f>
        <v>11000</v>
      </c>
      <c r="N9" s="11">
        <f t="shared" ref="N9" si="4">SUM(N6:N8)</f>
        <v>6000</v>
      </c>
      <c r="O9" s="11">
        <f t="shared" ref="O9" si="5">SUM(O6:O8)</f>
        <v>6000</v>
      </c>
    </row>
    <row r="10" spans="1:15" ht="6" customHeight="1" x14ac:dyDescent="0.15">
      <c r="B10" s="6"/>
      <c r="C10" s="6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15">
      <c r="B11" s="4" t="s">
        <v>19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x14ac:dyDescent="0.15">
      <c r="B12" s="3" t="s">
        <v>20</v>
      </c>
      <c r="D12" s="15">
        <v>1700</v>
      </c>
      <c r="E12" s="15">
        <v>1700</v>
      </c>
      <c r="F12" s="15">
        <v>1700</v>
      </c>
      <c r="G12" s="15">
        <v>1700</v>
      </c>
      <c r="H12" s="15">
        <v>1700</v>
      </c>
      <c r="I12" s="15">
        <v>1700</v>
      </c>
      <c r="J12" s="15">
        <v>1700</v>
      </c>
      <c r="K12" s="15">
        <v>1700</v>
      </c>
      <c r="L12" s="15">
        <v>1700</v>
      </c>
      <c r="M12" s="15">
        <v>1700</v>
      </c>
      <c r="N12" s="15">
        <v>1700</v>
      </c>
      <c r="O12" s="15">
        <v>1700</v>
      </c>
    </row>
    <row r="13" spans="1:15" x14ac:dyDescent="0.15">
      <c r="B13" s="3" t="s">
        <v>21</v>
      </c>
      <c r="D13" s="15">
        <v>800</v>
      </c>
      <c r="E13" s="15">
        <v>800</v>
      </c>
      <c r="F13" s="15">
        <v>800</v>
      </c>
      <c r="G13" s="15">
        <v>800</v>
      </c>
      <c r="H13" s="15">
        <v>800</v>
      </c>
      <c r="I13" s="15">
        <v>800</v>
      </c>
      <c r="J13" s="15">
        <v>800</v>
      </c>
      <c r="K13" s="15">
        <v>800</v>
      </c>
      <c r="L13" s="15">
        <v>800</v>
      </c>
      <c r="M13" s="15">
        <v>800</v>
      </c>
      <c r="N13" s="15">
        <v>800</v>
      </c>
      <c r="O13" s="15">
        <v>800</v>
      </c>
    </row>
    <row r="14" spans="1:15" x14ac:dyDescent="0.15">
      <c r="B14" s="3" t="s">
        <v>22</v>
      </c>
      <c r="D14" s="15">
        <v>1200</v>
      </c>
      <c r="E14" s="15">
        <v>1200</v>
      </c>
      <c r="F14" s="15">
        <v>1200</v>
      </c>
      <c r="G14" s="15">
        <v>1200</v>
      </c>
      <c r="H14" s="15">
        <v>1200</v>
      </c>
      <c r="I14" s="15">
        <v>1200</v>
      </c>
      <c r="J14" s="15">
        <v>1200</v>
      </c>
      <c r="K14" s="15">
        <v>1200</v>
      </c>
      <c r="L14" s="15">
        <v>1200</v>
      </c>
      <c r="M14" s="15">
        <v>1200</v>
      </c>
      <c r="N14" s="15">
        <v>1200</v>
      </c>
      <c r="O14" s="15">
        <v>1200</v>
      </c>
    </row>
    <row r="15" spans="1:15" x14ac:dyDescent="0.15">
      <c r="B15" s="3" t="s">
        <v>23</v>
      </c>
      <c r="D15" s="15">
        <v>400</v>
      </c>
      <c r="E15" s="15">
        <v>400</v>
      </c>
      <c r="F15" s="15">
        <v>400</v>
      </c>
      <c r="G15" s="15">
        <v>400</v>
      </c>
      <c r="H15" s="15">
        <v>400</v>
      </c>
      <c r="I15" s="15">
        <v>400</v>
      </c>
      <c r="J15" s="15">
        <v>400</v>
      </c>
      <c r="K15" s="15">
        <v>400</v>
      </c>
      <c r="L15" s="15">
        <v>400</v>
      </c>
      <c r="M15" s="15">
        <v>400</v>
      </c>
      <c r="N15" s="15">
        <v>400</v>
      </c>
      <c r="O15" s="15">
        <v>400</v>
      </c>
    </row>
    <row r="16" spans="1:15" x14ac:dyDescent="0.15">
      <c r="B16" s="3" t="s">
        <v>24</v>
      </c>
      <c r="D16" s="15">
        <v>1000</v>
      </c>
      <c r="E16" s="15">
        <v>1000</v>
      </c>
      <c r="F16" s="15">
        <v>1000</v>
      </c>
      <c r="G16" s="15">
        <v>1000</v>
      </c>
      <c r="H16" s="15">
        <v>1000</v>
      </c>
      <c r="I16" s="15">
        <v>1000</v>
      </c>
      <c r="J16" s="15">
        <v>1000</v>
      </c>
      <c r="K16" s="15">
        <v>1000</v>
      </c>
      <c r="L16" s="15">
        <v>1000</v>
      </c>
      <c r="M16" s="15">
        <v>1000</v>
      </c>
      <c r="N16" s="15">
        <v>1000</v>
      </c>
      <c r="O16" s="15">
        <v>1000</v>
      </c>
    </row>
    <row r="17" spans="2:15" x14ac:dyDescent="0.15">
      <c r="B17" s="3" t="s">
        <v>25</v>
      </c>
      <c r="D17" s="15">
        <v>0</v>
      </c>
      <c r="E17" s="15">
        <v>0</v>
      </c>
      <c r="F17" s="15">
        <v>500</v>
      </c>
      <c r="G17" s="15">
        <v>0</v>
      </c>
      <c r="H17" s="15">
        <v>0</v>
      </c>
      <c r="I17" s="15">
        <v>500</v>
      </c>
      <c r="J17" s="15">
        <v>0</v>
      </c>
      <c r="K17" s="15">
        <v>0</v>
      </c>
      <c r="L17" s="15">
        <v>500</v>
      </c>
      <c r="M17" s="15">
        <v>0</v>
      </c>
      <c r="N17" s="15">
        <v>0</v>
      </c>
      <c r="O17" s="15">
        <v>500</v>
      </c>
    </row>
    <row r="18" spans="2:15" x14ac:dyDescent="0.15">
      <c r="B18" s="3" t="s">
        <v>26</v>
      </c>
      <c r="D18" s="15">
        <v>0</v>
      </c>
      <c r="E18" s="15">
        <v>2000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2000</v>
      </c>
      <c r="L18" s="15">
        <v>0</v>
      </c>
      <c r="M18" s="15">
        <v>0</v>
      </c>
      <c r="N18" s="15">
        <v>0</v>
      </c>
      <c r="O18" s="15">
        <v>0</v>
      </c>
    </row>
    <row r="19" spans="2:15" x14ac:dyDescent="0.15">
      <c r="B19" s="3" t="s">
        <v>27</v>
      </c>
      <c r="D19" s="15">
        <v>0</v>
      </c>
      <c r="E19" s="15">
        <v>1000</v>
      </c>
      <c r="F19" s="15">
        <v>700</v>
      </c>
      <c r="G19" s="15">
        <v>2000</v>
      </c>
      <c r="H19" s="15">
        <v>1000</v>
      </c>
      <c r="I19" s="15">
        <v>1000</v>
      </c>
      <c r="J19" s="15">
        <v>1000</v>
      </c>
      <c r="K19" s="15">
        <v>1000</v>
      </c>
      <c r="L19" s="15">
        <v>1000</v>
      </c>
      <c r="M19" s="15">
        <v>1000</v>
      </c>
      <c r="N19" s="15">
        <v>1000</v>
      </c>
      <c r="O19" s="15">
        <v>1000</v>
      </c>
    </row>
    <row r="20" spans="2:15" x14ac:dyDescent="0.15">
      <c r="B20" s="5" t="s">
        <v>28</v>
      </c>
      <c r="C20" s="2"/>
      <c r="D20" s="11">
        <f>SUM(D12:D19)</f>
        <v>5100</v>
      </c>
      <c r="E20" s="11">
        <f t="shared" ref="E20:I20" si="6">SUM(E12:E19)</f>
        <v>8100</v>
      </c>
      <c r="F20" s="11">
        <f t="shared" si="6"/>
        <v>6300</v>
      </c>
      <c r="G20" s="11">
        <f t="shared" si="6"/>
        <v>7100</v>
      </c>
      <c r="H20" s="11">
        <f t="shared" si="6"/>
        <v>6100</v>
      </c>
      <c r="I20" s="11">
        <f t="shared" si="6"/>
        <v>6600</v>
      </c>
      <c r="J20" s="11">
        <f>SUM(J12:J19)</f>
        <v>6100</v>
      </c>
      <c r="K20" s="11">
        <f t="shared" ref="K20" si="7">SUM(K12:K19)</f>
        <v>8100</v>
      </c>
      <c r="L20" s="11">
        <f t="shared" ref="L20" si="8">SUM(L12:L19)</f>
        <v>6600</v>
      </c>
      <c r="M20" s="11">
        <f t="shared" ref="M20" si="9">SUM(M12:M19)</f>
        <v>6100</v>
      </c>
      <c r="N20" s="11">
        <f t="shared" ref="N20" si="10">SUM(N12:N19)</f>
        <v>6100</v>
      </c>
      <c r="O20" s="11">
        <f t="shared" ref="O20" si="11">SUM(O12:O19)</f>
        <v>6600</v>
      </c>
    </row>
    <row r="21" spans="2:15" ht="6" customHeight="1" x14ac:dyDescent="0.15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2:15" ht="15" thickBot="1" x14ac:dyDescent="0.2">
      <c r="B22" s="7" t="s">
        <v>29</v>
      </c>
      <c r="C22" s="7"/>
      <c r="D22" s="13">
        <f>D9-D20</f>
        <v>1900</v>
      </c>
      <c r="E22" s="13">
        <f t="shared" ref="E22:I22" si="12">E9-E20</f>
        <v>-2100</v>
      </c>
      <c r="F22" s="13">
        <f t="shared" si="12"/>
        <v>-300</v>
      </c>
      <c r="G22" s="13">
        <f t="shared" si="12"/>
        <v>3900</v>
      </c>
      <c r="H22" s="13">
        <f t="shared" si="12"/>
        <v>-100</v>
      </c>
      <c r="I22" s="13">
        <f t="shared" si="12"/>
        <v>-600</v>
      </c>
      <c r="J22" s="13">
        <f>J9-J20</f>
        <v>-100</v>
      </c>
      <c r="K22" s="13">
        <f t="shared" ref="K22:O22" si="13">K9-K20</f>
        <v>-2100</v>
      </c>
      <c r="L22" s="13">
        <f t="shared" si="13"/>
        <v>-600</v>
      </c>
      <c r="M22" s="13">
        <f t="shared" si="13"/>
        <v>4900</v>
      </c>
      <c r="N22" s="13">
        <f t="shared" si="13"/>
        <v>-100</v>
      </c>
      <c r="O22" s="13">
        <f t="shared" si="13"/>
        <v>-600</v>
      </c>
    </row>
    <row r="23" spans="2:15" ht="15" thickTop="1" x14ac:dyDescent="0.1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5" x14ac:dyDescent="0.15">
      <c r="B24" s="4" t="s">
        <v>30</v>
      </c>
      <c r="D24" s="16">
        <v>5000</v>
      </c>
      <c r="E24" s="14">
        <f>D24+E22</f>
        <v>2900</v>
      </c>
      <c r="F24" s="14">
        <f t="shared" ref="F24:O24" si="14">E24+F22</f>
        <v>2600</v>
      </c>
      <c r="G24" s="14">
        <f t="shared" si="14"/>
        <v>6500</v>
      </c>
      <c r="H24" s="14">
        <f t="shared" si="14"/>
        <v>6400</v>
      </c>
      <c r="I24" s="14">
        <f t="shared" si="14"/>
        <v>5800</v>
      </c>
      <c r="J24" s="14">
        <f t="shared" si="14"/>
        <v>5700</v>
      </c>
      <c r="K24" s="14">
        <f t="shared" si="14"/>
        <v>3600</v>
      </c>
      <c r="L24" s="14">
        <f t="shared" si="14"/>
        <v>3000</v>
      </c>
      <c r="M24" s="14">
        <f t="shared" si="14"/>
        <v>7900</v>
      </c>
      <c r="N24" s="14">
        <f t="shared" si="14"/>
        <v>7800</v>
      </c>
      <c r="O24" s="14">
        <f t="shared" si="14"/>
        <v>7200</v>
      </c>
    </row>
    <row r="25" spans="2:15" x14ac:dyDescent="0.15"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2:15" x14ac:dyDescent="0.15"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15" x14ac:dyDescent="0.15"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x14ac:dyDescent="0.15"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2:15" x14ac:dyDescent="0.15"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Personal Finance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Finance Institute® (CFI)</dc:creator>
  <cp:lastModifiedBy>Михаил Дьяченко</cp:lastModifiedBy>
  <dcterms:created xsi:type="dcterms:W3CDTF">2018-09-22T05:21:36Z</dcterms:created>
  <dcterms:modified xsi:type="dcterms:W3CDTF">2021-05-24T18:20:21Z</dcterms:modified>
</cp:coreProperties>
</file>